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kahmcanally/Library/Mobile Documents/com~apple~CloudDocs/Rebekah's Stuff/Hillcrest 2025/"/>
    </mc:Choice>
  </mc:AlternateContent>
  <xr:revisionPtr revIDLastSave="0" documentId="13_ncr:1_{B49D0E0C-72CA-0546-94A6-6613497B6B0E}" xr6:coauthVersionLast="47" xr6:coauthVersionMax="47" xr10:uidLastSave="{00000000-0000-0000-0000-000000000000}"/>
  <bookViews>
    <workbookView xWindow="10640" yWindow="5220" windowWidth="28740" windowHeight="22900" xr2:uid="{F6AA196E-8B61-467C-8FB8-C15178D597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18" i="1" l="1"/>
  <c r="E41" i="1"/>
  <c r="B36" i="1" l="1"/>
  <c r="E42" i="1" s="1"/>
</calcChain>
</file>

<file path=xl/sharedStrings.xml><?xml version="1.0" encoding="utf-8"?>
<sst xmlns="http://schemas.openxmlformats.org/spreadsheetml/2006/main" count="50" uniqueCount="49">
  <si>
    <t>Centerpiece sales</t>
  </si>
  <si>
    <t>Dinner Reservations</t>
  </si>
  <si>
    <t>Donations in Lieu of Attending</t>
  </si>
  <si>
    <t>$5,000 Research Paddle Donation</t>
  </si>
  <si>
    <t>$2,500 Research Paddle Donation</t>
  </si>
  <si>
    <t>$1,000 Research Paddle Donation</t>
  </si>
  <si>
    <t>$10,000 Research Paddle Donation</t>
  </si>
  <si>
    <t>$500 Research Paddle Donation</t>
  </si>
  <si>
    <t>$100 Research Paddle Donation</t>
  </si>
  <si>
    <t>Create Your Own Party</t>
  </si>
  <si>
    <t>Convenience Fee</t>
  </si>
  <si>
    <t>TOTAL INCOME</t>
  </si>
  <si>
    <t>Signature Cocktail</t>
  </si>
  <si>
    <t>Catering</t>
  </si>
  <si>
    <t>Centerpiece/Floral</t>
  </si>
  <si>
    <t>Decorations</t>
  </si>
  <si>
    <t>General Credit Card Processing fees</t>
  </si>
  <si>
    <t>Linen rental</t>
  </si>
  <si>
    <t>Miscellaneous</t>
  </si>
  <si>
    <t>Music</t>
  </si>
  <si>
    <t>Photography</t>
  </si>
  <si>
    <t>Printing</t>
  </si>
  <si>
    <t>Venue</t>
  </si>
  <si>
    <t>Setup Day Catering (Coffe/Tea)</t>
  </si>
  <si>
    <t>Corkage Fees</t>
  </si>
  <si>
    <t>Gratuity</t>
  </si>
  <si>
    <t>Greater Giving Software Fees</t>
  </si>
  <si>
    <t>TOTAL EXPENSE</t>
  </si>
  <si>
    <t>AMOUNT</t>
  </si>
  <si>
    <t>INCOME</t>
  </si>
  <si>
    <t>EXPENSE</t>
  </si>
  <si>
    <t>Total Research Paddle</t>
  </si>
  <si>
    <t>Total Auction Parties</t>
  </si>
  <si>
    <t>NET REVENUE</t>
  </si>
  <si>
    <t>Sound/Lighting</t>
  </si>
  <si>
    <t>Postage</t>
  </si>
  <si>
    <t>2024 HILLCREST BALL INCOME V. EXPENSE</t>
  </si>
  <si>
    <t>Mix &amp; Fla-Mingle</t>
  </si>
  <si>
    <t>Love Between the Rocks</t>
  </si>
  <si>
    <t>Not So Newlywed Game</t>
  </si>
  <si>
    <t>Carnival de Amor en Cuba</t>
  </si>
  <si>
    <t>Oscar Eve</t>
  </si>
  <si>
    <t>Endless Love</t>
  </si>
  <si>
    <t>RVCC Dinner</t>
  </si>
  <si>
    <t>Love 15/30/40</t>
  </si>
  <si>
    <t>Murder Mystery</t>
  </si>
  <si>
    <t xml:space="preserve">Paddle Parties </t>
  </si>
  <si>
    <t>Damaged Table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</si>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</sst>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top" wrapText="1"/>
    </xf>
    <xf numFmtId="8" fontId="2" fillId="0" borderId="0" xfId="0" applyNumberFormat="1" applyFont="1" applyAlignment="1">
      <alignment horizontal="right" vertical="top" wrapText="1"/>
    </xf>
    <xf numFmtId="7" fontId="2" fillId="0" borderId="0" xfId="1" applyNumberFormat="1" applyFont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7" fontId="2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right" vertical="top" wrapText="1"/>
    </xf>
    <xf numFmtId="7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7" fontId="2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7" fontId="2" fillId="0" borderId="1" xfId="1" applyNumberFormat="1" applyFont="1" applyBorder="1" applyAlignment="1">
      <alignment horizontal="center"/>
    </xf>
    <xf numFmtId="7" fontId="3" fillId="0" borderId="1" xfId="1" applyNumberFormat="1" applyFont="1" applyBorder="1" applyAlignment="1">
      <alignment horizontal="center" vertical="top" wrapText="1"/>
    </xf>
    <xf numFmtId="7" fontId="3" fillId="0" borderId="1" xfId="1" applyNumberFormat="1" applyFont="1" applyBorder="1" applyAlignment="1">
      <alignment horizontal="center"/>
    </xf>
    <xf numFmtId="7" fontId="3" fillId="0" borderId="3" xfId="1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7" fontId="4" fillId="0" borderId="1" xfId="1" applyNumberFormat="1" applyFont="1" applyBorder="1" applyAlignment="1">
      <alignment horizontal="center"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right" vertical="top"/>
    </xf>
    <xf numFmtId="7" fontId="3" fillId="2" borderId="1" xfId="1" applyNumberFormat="1" applyFont="1" applyFill="1" applyBorder="1" applyAlignment="1">
      <alignment horizontal="center" vertical="top" wrapText="1"/>
    </xf>
    <xf numFmtId="7" fontId="2" fillId="0" borderId="1" xfId="1" applyNumberFormat="1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4CCC-C428-4508-8ACA-F622ABEA6821}">
  <sheetPr>
    <pageSetUpPr fitToPage="1"/>
  </sheetPr>
  <dimension ref="A1:G85"/>
  <sheetViews>
    <sheetView tabSelected="1" workbookViewId="0">
      <selection activeCell="G38" sqref="G38"/>
    </sheetView>
  </sheetViews>
  <sheetFormatPr baseColWidth="10" defaultColWidth="8.83203125" defaultRowHeight="15" x14ac:dyDescent="0.2"/>
  <cols>
    <col min="1" max="1" width="41.5" customWidth="1"/>
    <col min="2" max="2" width="19.83203125" customWidth="1"/>
    <col min="3" max="3" width="10.83203125" bestFit="1" customWidth="1"/>
    <col min="4" max="4" width="38.5" customWidth="1"/>
    <col min="5" max="5" width="13.1640625" bestFit="1" customWidth="1"/>
  </cols>
  <sheetData>
    <row r="1" spans="1:5" x14ac:dyDescent="0.2">
      <c r="A1" s="5" t="s">
        <v>36</v>
      </c>
      <c r="B1" s="1"/>
      <c r="C1" s="1"/>
    </row>
    <row r="2" spans="1:5" x14ac:dyDescent="0.2">
      <c r="A2" s="1"/>
      <c r="B2" s="1"/>
      <c r="C2" s="1"/>
    </row>
    <row r="3" spans="1:5" ht="16" thickBot="1" x14ac:dyDescent="0.25">
      <c r="A3" s="13" t="s">
        <v>29</v>
      </c>
      <c r="B3" s="13" t="s">
        <v>28</v>
      </c>
      <c r="C3" s="1"/>
      <c r="D3" s="6" t="s">
        <v>30</v>
      </c>
      <c r="E3" s="19" t="s">
        <v>28</v>
      </c>
    </row>
    <row r="4" spans="1:5" ht="16" thickTop="1" x14ac:dyDescent="0.2">
      <c r="A4" s="16" t="s">
        <v>0</v>
      </c>
      <c r="B4" s="21">
        <v>300</v>
      </c>
      <c r="C4" s="1"/>
      <c r="D4" s="15" t="s">
        <v>22</v>
      </c>
      <c r="E4" s="14">
        <v>1400</v>
      </c>
    </row>
    <row r="5" spans="1:5" x14ac:dyDescent="0.2">
      <c r="A5" s="17"/>
      <c r="B5" s="18"/>
      <c r="C5" s="1"/>
      <c r="D5" s="15"/>
      <c r="E5" s="14"/>
    </row>
    <row r="6" spans="1:5" x14ac:dyDescent="0.2">
      <c r="A6" s="12" t="s">
        <v>1</v>
      </c>
      <c r="B6" s="20">
        <v>33000</v>
      </c>
      <c r="C6" s="1"/>
      <c r="D6" s="15" t="s">
        <v>23</v>
      </c>
      <c r="E6" s="14">
        <v>100</v>
      </c>
    </row>
    <row r="7" spans="1:5" x14ac:dyDescent="0.2">
      <c r="A7" s="17"/>
      <c r="B7" s="18"/>
      <c r="C7" s="1"/>
      <c r="D7" s="15"/>
      <c r="E7" s="14"/>
    </row>
    <row r="8" spans="1:5" x14ac:dyDescent="0.2">
      <c r="A8" s="12" t="s">
        <v>2</v>
      </c>
      <c r="B8" s="20">
        <v>26410</v>
      </c>
      <c r="C8" s="1"/>
      <c r="D8" s="15" t="s">
        <v>12</v>
      </c>
      <c r="E8" s="14">
        <v>1811</v>
      </c>
    </row>
    <row r="9" spans="1:5" x14ac:dyDescent="0.2">
      <c r="A9" s="17"/>
      <c r="B9" s="18"/>
      <c r="C9" s="1"/>
      <c r="D9" s="15"/>
      <c r="E9" s="14"/>
    </row>
    <row r="10" spans="1:5" x14ac:dyDescent="0.2">
      <c r="A10" s="12" t="s">
        <v>46</v>
      </c>
      <c r="B10" s="20">
        <v>8300</v>
      </c>
      <c r="C10" s="1"/>
      <c r="D10" s="15" t="s">
        <v>24</v>
      </c>
      <c r="E10" s="14">
        <v>255</v>
      </c>
    </row>
    <row r="11" spans="1:5" x14ac:dyDescent="0.2">
      <c r="A11" s="7"/>
      <c r="B11" s="8"/>
      <c r="C11" s="1"/>
      <c r="D11" s="15"/>
      <c r="E11" s="14"/>
    </row>
    <row r="12" spans="1:5" x14ac:dyDescent="0.2">
      <c r="A12" s="9" t="s">
        <v>8</v>
      </c>
      <c r="B12" s="14">
        <v>400</v>
      </c>
      <c r="C12" s="1"/>
      <c r="D12" s="15" t="s">
        <v>47</v>
      </c>
      <c r="E12" s="14">
        <v>150.41</v>
      </c>
    </row>
    <row r="13" spans="1:5" x14ac:dyDescent="0.2">
      <c r="A13" s="9" t="s">
        <v>7</v>
      </c>
      <c r="B13" s="14">
        <v>7500</v>
      </c>
      <c r="C13" s="1"/>
      <c r="D13" s="15"/>
      <c r="E13" s="14"/>
    </row>
    <row r="14" spans="1:5" x14ac:dyDescent="0.2">
      <c r="A14" s="9" t="s">
        <v>5</v>
      </c>
      <c r="B14" s="14">
        <v>33000</v>
      </c>
      <c r="C14" s="1"/>
      <c r="D14" s="15" t="s">
        <v>13</v>
      </c>
      <c r="E14" s="14">
        <v>16688.16</v>
      </c>
    </row>
    <row r="15" spans="1:5" x14ac:dyDescent="0.2">
      <c r="A15" s="9" t="s">
        <v>4</v>
      </c>
      <c r="B15" s="14">
        <v>20000</v>
      </c>
      <c r="C15" s="1"/>
      <c r="D15" s="15"/>
      <c r="E15" s="14"/>
    </row>
    <row r="16" spans="1:5" x14ac:dyDescent="0.2">
      <c r="A16" s="9" t="s">
        <v>3</v>
      </c>
      <c r="B16" s="14">
        <v>40000</v>
      </c>
      <c r="C16" s="1"/>
      <c r="D16" s="15" t="s">
        <v>25</v>
      </c>
      <c r="E16" s="14">
        <v>2531.16</v>
      </c>
    </row>
    <row r="17" spans="1:5" x14ac:dyDescent="0.2">
      <c r="A17" s="9" t="s">
        <v>6</v>
      </c>
      <c r="B17" s="14">
        <v>28000</v>
      </c>
      <c r="C17" s="1"/>
      <c r="D17" s="15"/>
      <c r="E17" s="14"/>
    </row>
    <row r="18" spans="1:5" x14ac:dyDescent="0.2">
      <c r="A18" s="15" t="s">
        <v>31</v>
      </c>
      <c r="B18" s="19">
        <f>SUM(B12:B17)</f>
        <v>128900</v>
      </c>
      <c r="C18" s="1"/>
      <c r="D18" s="15" t="s">
        <v>14</v>
      </c>
      <c r="E18" s="14">
        <v>999.14</v>
      </c>
    </row>
    <row r="19" spans="1:5" x14ac:dyDescent="0.2">
      <c r="A19" s="7"/>
      <c r="B19" s="8"/>
      <c r="C19" s="1"/>
      <c r="D19" s="15"/>
      <c r="E19" s="14"/>
    </row>
    <row r="20" spans="1:5" x14ac:dyDescent="0.2">
      <c r="A20" s="9"/>
      <c r="B20" s="14"/>
      <c r="C20" s="3"/>
      <c r="D20" s="15" t="s">
        <v>15</v>
      </c>
      <c r="E20" s="14">
        <v>1799.21</v>
      </c>
    </row>
    <row r="21" spans="1:5" x14ac:dyDescent="0.2">
      <c r="A21" s="9" t="s">
        <v>37</v>
      </c>
      <c r="B21" s="14">
        <v>3000</v>
      </c>
      <c r="C21" s="3"/>
      <c r="D21" s="15"/>
      <c r="E21" s="14"/>
    </row>
    <row r="22" spans="1:5" x14ac:dyDescent="0.2">
      <c r="A22" s="9" t="s">
        <v>38</v>
      </c>
      <c r="B22" s="14">
        <v>9000</v>
      </c>
      <c r="C22" s="3"/>
      <c r="D22" s="15" t="s">
        <v>17</v>
      </c>
      <c r="E22" s="14">
        <v>1964.63</v>
      </c>
    </row>
    <row r="23" spans="1:5" x14ac:dyDescent="0.2">
      <c r="A23" s="9" t="s">
        <v>39</v>
      </c>
      <c r="B23" s="14">
        <v>6200</v>
      </c>
      <c r="C23" s="3"/>
      <c r="D23" s="15"/>
      <c r="E23" s="14"/>
    </row>
    <row r="24" spans="1:5" x14ac:dyDescent="0.2">
      <c r="A24" s="9" t="s">
        <v>40</v>
      </c>
      <c r="B24" s="14">
        <v>5500</v>
      </c>
      <c r="C24" s="3"/>
      <c r="D24" s="15" t="s">
        <v>19</v>
      </c>
      <c r="E24" s="14">
        <v>900</v>
      </c>
    </row>
    <row r="25" spans="1:5" x14ac:dyDescent="0.2">
      <c r="A25" s="9" t="s">
        <v>41</v>
      </c>
      <c r="B25" s="14">
        <v>3200</v>
      </c>
      <c r="C25" s="3"/>
      <c r="D25" s="15"/>
      <c r="E25" s="14"/>
    </row>
    <row r="26" spans="1:5" x14ac:dyDescent="0.2">
      <c r="A26" s="9" t="s">
        <v>42</v>
      </c>
      <c r="B26" s="14">
        <v>7000</v>
      </c>
      <c r="C26" s="3"/>
      <c r="D26" s="15" t="s">
        <v>20</v>
      </c>
      <c r="E26" s="14"/>
    </row>
    <row r="27" spans="1:5" x14ac:dyDescent="0.2">
      <c r="A27" s="9" t="s">
        <v>43</v>
      </c>
      <c r="B27" s="14">
        <v>2700</v>
      </c>
      <c r="C27" s="3"/>
      <c r="D27" s="15"/>
      <c r="E27" s="14"/>
    </row>
    <row r="28" spans="1:5" x14ac:dyDescent="0.2">
      <c r="A28" s="9" t="s">
        <v>44</v>
      </c>
      <c r="B28" s="14">
        <v>5000</v>
      </c>
      <c r="C28" s="3"/>
      <c r="D28" s="15" t="s">
        <v>34</v>
      </c>
      <c r="E28" s="14">
        <v>1250.55</v>
      </c>
    </row>
    <row r="29" spans="1:5" x14ac:dyDescent="0.2">
      <c r="A29" s="9" t="s">
        <v>9</v>
      </c>
      <c r="B29" s="14">
        <v>7000</v>
      </c>
      <c r="C29" s="3"/>
      <c r="D29" s="24"/>
      <c r="E29" s="24"/>
    </row>
    <row r="30" spans="1:5" x14ac:dyDescent="0.2">
      <c r="A30" s="9" t="s">
        <v>45</v>
      </c>
      <c r="B30" s="14">
        <v>8000</v>
      </c>
      <c r="C30" s="3"/>
      <c r="D30" s="24"/>
      <c r="E30" s="24"/>
    </row>
    <row r="31" spans="1:5" x14ac:dyDescent="0.2">
      <c r="A31" s="15" t="s">
        <v>32</v>
      </c>
      <c r="B31" s="19">
        <f>SUM(B20:B30)</f>
        <v>56600</v>
      </c>
      <c r="C31" s="3"/>
      <c r="D31" s="15" t="s">
        <v>21</v>
      </c>
      <c r="E31" s="27">
        <v>988.3</v>
      </c>
    </row>
    <row r="32" spans="1:5" x14ac:dyDescent="0.2">
      <c r="A32" s="7"/>
      <c r="B32" s="14"/>
      <c r="C32" s="1"/>
      <c r="D32" s="15"/>
      <c r="E32" s="14"/>
    </row>
    <row r="33" spans="1:7" ht="18" customHeight="1" x14ac:dyDescent="0.2">
      <c r="A33" s="15"/>
      <c r="B33" s="19"/>
      <c r="C33" s="1"/>
      <c r="D33" s="15" t="s">
        <v>35</v>
      </c>
      <c r="E33" s="27">
        <v>323.75</v>
      </c>
    </row>
    <row r="34" spans="1:7" x14ac:dyDescent="0.2">
      <c r="A34" s="11"/>
      <c r="B34" s="14"/>
      <c r="C34" s="1"/>
      <c r="D34" s="24"/>
      <c r="E34" s="24"/>
    </row>
    <row r="35" spans="1:7" ht="16.5" customHeight="1" x14ac:dyDescent="0.2">
      <c r="A35" s="15" t="s">
        <v>10</v>
      </c>
      <c r="B35" s="19">
        <v>700</v>
      </c>
      <c r="C35" s="1"/>
      <c r="D35" s="15" t="s">
        <v>18</v>
      </c>
      <c r="E35" s="14"/>
    </row>
    <row r="36" spans="1:7" x14ac:dyDescent="0.2">
      <c r="A36" s="22" t="s">
        <v>11</v>
      </c>
      <c r="B36" s="23">
        <f>SUM(B35,B33,B31,B18,B10,B8,B6,B4)</f>
        <v>254210</v>
      </c>
      <c r="C36" s="1"/>
      <c r="D36" s="15"/>
      <c r="E36" s="14"/>
    </row>
    <row r="37" spans="1:7" ht="18" customHeight="1" x14ac:dyDescent="0.2">
      <c r="B37" s="4"/>
      <c r="D37" s="15" t="s">
        <v>16</v>
      </c>
      <c r="E37" s="14">
        <v>7331.05</v>
      </c>
    </row>
    <row r="38" spans="1:7" x14ac:dyDescent="0.2">
      <c r="D38" s="15"/>
      <c r="E38" s="14"/>
      <c r="G38" t="s">
        <v>48</v>
      </c>
    </row>
    <row r="39" spans="1:7" x14ac:dyDescent="0.2">
      <c r="D39" s="15" t="s">
        <v>26</v>
      </c>
      <c r="E39" s="14">
        <v>1285</v>
      </c>
    </row>
    <row r="40" spans="1:7" x14ac:dyDescent="0.2">
      <c r="D40" s="9"/>
      <c r="E40" s="10"/>
    </row>
    <row r="41" spans="1:7" x14ac:dyDescent="0.2">
      <c r="D41" s="22" t="s">
        <v>27</v>
      </c>
      <c r="E41" s="23">
        <f>SUM(E4:E39)</f>
        <v>39777.360000000001</v>
      </c>
    </row>
    <row r="42" spans="1:7" x14ac:dyDescent="0.2">
      <c r="D42" s="25" t="s">
        <v>33</v>
      </c>
      <c r="E42" s="26">
        <f>B36-E41</f>
        <v>214432.64000000001</v>
      </c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</sheetData>
  <pageMargins left="0.25" right="0.25" top="0.25" bottom="0.25" header="0.3" footer="0.3"/>
  <pageSetup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Paden Voget</dc:creator>
  <cp:lastModifiedBy>Rebekah McAnally</cp:lastModifiedBy>
  <cp:lastPrinted>2024-03-03T22:59:45Z</cp:lastPrinted>
  <dcterms:created xsi:type="dcterms:W3CDTF">2024-01-07T20:15:32Z</dcterms:created>
  <dcterms:modified xsi:type="dcterms:W3CDTF">2025-04-04T15:38:10Z</dcterms:modified>
</cp:coreProperties>
</file>